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SERMAS 2024\3.Datos Abiertos Memoria 2024 pte\"/>
    </mc:Choice>
  </mc:AlternateContent>
  <bookViews>
    <workbookView xWindow="0" yWindow="0" windowWidth="28800" windowHeight="11700"/>
  </bookViews>
  <sheets>
    <sheet name="Portada 2.9" sheetId="1" r:id="rId1"/>
    <sheet name="PAIFPLS" sheetId="1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9" l="1"/>
  <c r="C72" i="19"/>
  <c r="B72" i="19"/>
  <c r="E71" i="19"/>
  <c r="E70" i="19"/>
  <c r="E69" i="19"/>
  <c r="E68" i="19"/>
  <c r="E67" i="19"/>
  <c r="E72" i="19" s="1"/>
  <c r="E66" i="19"/>
</calcChain>
</file>

<file path=xl/sharedStrings.xml><?xml version="1.0" encoding="utf-8"?>
<sst xmlns="http://schemas.openxmlformats.org/spreadsheetml/2006/main" count="26" uniqueCount="23">
  <si>
    <t>Servicio Madrileño de Salud</t>
  </si>
  <si>
    <t>MEMORIA DE ACTIVIDAD 2024</t>
  </si>
  <si>
    <t>2. El Sistema al Servicio de las Personas</t>
  </si>
  <si>
    <t>2.9 Coordinación Sociosanitaria</t>
  </si>
  <si>
    <t>GLOBAL POR LINEA</t>
  </si>
  <si>
    <t>% EJECUTADAS</t>
  </si>
  <si>
    <t>% INICIADAS</t>
  </si>
  <si>
    <t>%NO INICIADAS</t>
  </si>
  <si>
    <t>L1</t>
  </si>
  <si>
    <t>L2</t>
  </si>
  <si>
    <t>L3</t>
  </si>
  <si>
    <t>L4</t>
  </si>
  <si>
    <t>L5</t>
  </si>
  <si>
    <t>L6</t>
  </si>
  <si>
    <t>GLOBALES</t>
  </si>
  <si>
    <t>Ejecutada+Iniciada</t>
  </si>
  <si>
    <t>LINEA1</t>
  </si>
  <si>
    <t>LINEA2</t>
  </si>
  <si>
    <t>LINEA3</t>
  </si>
  <si>
    <t>LINEA4</t>
  </si>
  <si>
    <t>LINEA 5</t>
  </si>
  <si>
    <t>LINEA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</si>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</sst>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/>
    <xf numFmtId="9" fontId="11" fillId="0" borderId="0" xfId="0" applyNumberFormat="1" applyFont="1" applyFill="1"/>
    <xf numFmtId="9" fontId="12" fillId="0" borderId="0" xfId="0" applyNumberFormat="1" applyFont="1" applyFill="1"/>
    <xf numFmtId="9" fontId="12" fillId="3" borderId="0" xfId="0" applyNumberFormat="1" applyFont="1" applyFill="1"/>
    <xf numFmtId="9" fontId="0" fillId="4" borderId="0" xfId="0" applyNumberFormat="1" applyFill="1"/>
    <xf numFmtId="0" fontId="10" fillId="0" borderId="0" xfId="0" applyFont="1"/>
    <xf numFmtId="0" fontId="11" fillId="0" borderId="0" xfId="0" applyFont="1"/>
    <xf numFmtId="0" fontId="0" fillId="0" borderId="0" xfId="0" applyFill="1"/>
    <xf numFmtId="9" fontId="0" fillId="0" borderId="0" xfId="0" applyNumberFormat="1"/>
    <xf numFmtId="9" fontId="13" fillId="0" borderId="0" xfId="0" applyNumberFormat="1" applyFont="1"/>
    <xf numFmtId="9" fontId="9" fillId="5" borderId="0" xfId="0" applyNumberFormat="1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J17" sqref="J17"/>
    </sheetView>
  </sheetViews>
  <sheetFormatPr baseColWidth="10" defaultColWidth="11.44140625" defaultRowHeight="14.4" x14ac:dyDescent="0.3"/>
  <cols>
    <col min="1" max="3" width="11.44140625" style="3"/>
    <col min="4" max="4" width="69.21875" style="3" customWidth="1"/>
    <col min="5" max="16384" width="11.44140625" style="3"/>
  </cols>
  <sheetData>
    <row r="3" spans="1:8" x14ac:dyDescent="0.3">
      <c r="B3" s="4"/>
    </row>
    <row r="4" spans="1:8" ht="46.2" x14ac:dyDescent="0.3">
      <c r="A4" s="7" t="s">
        <v>1</v>
      </c>
      <c r="B4" s="7"/>
      <c r="C4" s="7"/>
      <c r="D4" s="7"/>
      <c r="E4" s="7"/>
      <c r="F4" s="7"/>
      <c r="G4" s="7"/>
    </row>
    <row r="5" spans="1:8" x14ac:dyDescent="0.3">
      <c r="A5" s="1"/>
      <c r="B5" s="1"/>
      <c r="C5" s="1"/>
      <c r="D5" s="1"/>
      <c r="E5" s="1"/>
      <c r="F5" s="1"/>
      <c r="G5" s="1"/>
    </row>
    <row r="6" spans="1:8" x14ac:dyDescent="0.3">
      <c r="A6" s="1"/>
      <c r="B6" s="1"/>
      <c r="C6" s="1"/>
      <c r="D6" s="1"/>
      <c r="E6" s="1"/>
      <c r="F6" s="1"/>
      <c r="G6" s="1"/>
    </row>
    <row r="7" spans="1:8" x14ac:dyDescent="0.3">
      <c r="A7" s="1"/>
      <c r="B7" s="1"/>
      <c r="C7" s="1"/>
      <c r="D7" s="1"/>
      <c r="E7" s="1"/>
      <c r="F7" s="1"/>
      <c r="G7" s="1"/>
    </row>
    <row r="8" spans="1:8" x14ac:dyDescent="0.3">
      <c r="A8" s="1"/>
      <c r="B8" s="1"/>
      <c r="C8" s="1"/>
      <c r="D8" s="1"/>
      <c r="E8" s="1"/>
      <c r="F8" s="1"/>
      <c r="G8" s="1"/>
    </row>
    <row r="9" spans="1:8" x14ac:dyDescent="0.3">
      <c r="A9" s="1"/>
      <c r="B9" s="1"/>
      <c r="C9" s="1"/>
      <c r="D9" s="1"/>
      <c r="E9" s="1"/>
      <c r="F9" s="1"/>
      <c r="G9" s="1"/>
    </row>
    <row r="10" spans="1:8" ht="36.6" x14ac:dyDescent="0.3">
      <c r="A10" s="8" t="s">
        <v>0</v>
      </c>
      <c r="B10" s="8"/>
      <c r="C10" s="8"/>
      <c r="D10" s="8"/>
      <c r="E10" s="8"/>
      <c r="F10" s="8"/>
      <c r="G10" s="8"/>
    </row>
    <row r="14" spans="1:8" ht="31.2" x14ac:dyDescent="0.3">
      <c r="A14" s="9" t="s">
        <v>2</v>
      </c>
      <c r="B14" s="9"/>
      <c r="C14" s="9"/>
      <c r="D14" s="9"/>
      <c r="E14" s="9"/>
      <c r="F14" s="9"/>
      <c r="G14" s="9"/>
      <c r="H14" s="5"/>
    </row>
    <row r="15" spans="1:8" x14ac:dyDescent="0.3">
      <c r="A15" s="2"/>
      <c r="B15" s="2"/>
      <c r="C15" s="2"/>
      <c r="D15" s="2"/>
      <c r="E15" s="2"/>
      <c r="F15" s="2"/>
      <c r="G15" s="2"/>
    </row>
    <row r="16" spans="1:8" x14ac:dyDescent="0.3">
      <c r="A16" s="2"/>
      <c r="B16" s="2"/>
      <c r="C16" s="2"/>
      <c r="D16" s="2"/>
      <c r="E16" s="2"/>
      <c r="F16" s="2"/>
      <c r="G16" s="2"/>
    </row>
    <row r="17" spans="1:8" x14ac:dyDescent="0.3">
      <c r="A17" s="2"/>
      <c r="B17" s="2"/>
      <c r="C17" s="2"/>
      <c r="D17" s="2"/>
      <c r="E17" s="2"/>
      <c r="F17" s="2"/>
      <c r="G17" s="2"/>
    </row>
    <row r="18" spans="1:8" ht="31.2" x14ac:dyDescent="0.3">
      <c r="A18" s="10" t="s">
        <v>3</v>
      </c>
      <c r="B18" s="10"/>
      <c r="C18" s="10"/>
      <c r="D18" s="10"/>
      <c r="E18" s="10"/>
      <c r="F18" s="10"/>
      <c r="G18" s="10"/>
      <c r="H18" s="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5:E72"/>
  <sheetViews>
    <sheetView topLeftCell="A55" workbookViewId="0">
      <selection activeCell="H69" sqref="H69"/>
    </sheetView>
  </sheetViews>
  <sheetFormatPr baseColWidth="10" defaultRowHeight="14.4" x14ac:dyDescent="0.3"/>
  <cols>
    <col min="2" max="2" width="20" customWidth="1"/>
    <col min="3" max="3" width="21" customWidth="1"/>
    <col min="4" max="4" width="27.88671875" customWidth="1"/>
  </cols>
  <sheetData>
    <row r="55" spans="1:4" ht="28.8" x14ac:dyDescent="0.3">
      <c r="A55" s="11" t="s">
        <v>4</v>
      </c>
      <c r="B55" s="12" t="s">
        <v>5</v>
      </c>
      <c r="C55" s="12" t="s">
        <v>6</v>
      </c>
      <c r="D55" s="12" t="s">
        <v>7</v>
      </c>
    </row>
    <row r="56" spans="1:4" x14ac:dyDescent="0.3">
      <c r="A56" t="s">
        <v>8</v>
      </c>
      <c r="B56" s="13">
        <v>0.67599999999999993</v>
      </c>
      <c r="C56" s="13">
        <v>0.318</v>
      </c>
      <c r="D56" s="13">
        <v>6.0000000000000001E-3</v>
      </c>
    </row>
    <row r="57" spans="1:4" x14ac:dyDescent="0.3">
      <c r="A57" t="s">
        <v>9</v>
      </c>
      <c r="B57" s="14">
        <v>0.96</v>
      </c>
      <c r="C57" s="14">
        <v>2.3333333333333334E-2</v>
      </c>
      <c r="D57" s="14">
        <v>2.3333333333333334E-2</v>
      </c>
    </row>
    <row r="58" spans="1:4" x14ac:dyDescent="0.3">
      <c r="A58" t="s">
        <v>10</v>
      </c>
      <c r="B58" s="15">
        <v>0.55222222222222217</v>
      </c>
      <c r="C58" s="15">
        <v>0.43666666666666665</v>
      </c>
      <c r="D58" s="15">
        <v>1.1111111111111112E-2</v>
      </c>
    </row>
    <row r="59" spans="1:4" x14ac:dyDescent="0.3">
      <c r="A59" t="s">
        <v>11</v>
      </c>
      <c r="B59" s="15">
        <v>0.5083333333333333</v>
      </c>
      <c r="C59" s="15">
        <v>0.45999999999999996</v>
      </c>
      <c r="D59" s="15">
        <v>3.1666666666666669E-2</v>
      </c>
    </row>
    <row r="60" spans="1:4" x14ac:dyDescent="0.3">
      <c r="A60" t="s">
        <v>12</v>
      </c>
      <c r="B60" s="16">
        <v>0.70399999999999996</v>
      </c>
      <c r="C60" s="16">
        <v>0.26500000000000001</v>
      </c>
      <c r="D60" s="16">
        <v>3.1000000000000007E-2</v>
      </c>
    </row>
    <row r="61" spans="1:4" x14ac:dyDescent="0.3">
      <c r="A61" t="s">
        <v>13</v>
      </c>
      <c r="B61" s="17">
        <v>0.8928571428571429</v>
      </c>
      <c r="C61" s="17">
        <v>9.5714285714285724E-2</v>
      </c>
      <c r="D61" s="17">
        <v>1.1428571428571429E-2</v>
      </c>
    </row>
    <row r="65" spans="1:5" x14ac:dyDescent="0.3">
      <c r="A65" s="12" t="s">
        <v>14</v>
      </c>
      <c r="B65" s="18" t="s">
        <v>5</v>
      </c>
      <c r="C65" s="19" t="s">
        <v>6</v>
      </c>
      <c r="D65" s="19" t="s">
        <v>7</v>
      </c>
      <c r="E65" t="s">
        <v>15</v>
      </c>
    </row>
    <row r="66" spans="1:5" x14ac:dyDescent="0.3">
      <c r="A66" s="20" t="s">
        <v>16</v>
      </c>
      <c r="B66" s="21">
        <v>0.67599999999999993</v>
      </c>
      <c r="C66" s="21">
        <v>0.318</v>
      </c>
      <c r="D66" s="21">
        <v>0</v>
      </c>
      <c r="E66" s="21">
        <f>SUM(B66:C66)</f>
        <v>0.99399999999999999</v>
      </c>
    </row>
    <row r="67" spans="1:5" x14ac:dyDescent="0.3">
      <c r="A67" s="20" t="s">
        <v>17</v>
      </c>
      <c r="B67" s="22">
        <v>0.96</v>
      </c>
      <c r="C67" s="22">
        <v>2.3333333333333334E-2</v>
      </c>
      <c r="D67" s="22">
        <v>2.3333333333333334E-2</v>
      </c>
      <c r="E67" s="21">
        <f t="shared" ref="E67:E71" si="0">SUM(B67:C67)</f>
        <v>0.98333333333333328</v>
      </c>
    </row>
    <row r="68" spans="1:5" x14ac:dyDescent="0.3">
      <c r="A68" s="20" t="s">
        <v>18</v>
      </c>
      <c r="B68" s="21">
        <v>0.55222222222222217</v>
      </c>
      <c r="C68" s="21">
        <v>0.43666666666666665</v>
      </c>
      <c r="D68" s="21">
        <v>1.1111111111111112E-2</v>
      </c>
      <c r="E68" s="21">
        <f t="shared" si="0"/>
        <v>0.98888888888888882</v>
      </c>
    </row>
    <row r="69" spans="1:5" x14ac:dyDescent="0.3">
      <c r="A69" s="20" t="s">
        <v>19</v>
      </c>
      <c r="B69" s="21">
        <v>0.5083333333333333</v>
      </c>
      <c r="C69" s="21">
        <v>0.45999999999999996</v>
      </c>
      <c r="D69" s="21">
        <v>3.1666666666666669E-2</v>
      </c>
      <c r="E69" s="21">
        <f t="shared" si="0"/>
        <v>0.96833333333333327</v>
      </c>
    </row>
    <row r="70" spans="1:5" x14ac:dyDescent="0.3">
      <c r="A70" s="20" t="s">
        <v>20</v>
      </c>
      <c r="B70" s="23">
        <v>0.70400000000000007</v>
      </c>
      <c r="C70" s="23">
        <v>0.26500000000000001</v>
      </c>
      <c r="D70" s="23">
        <v>3.1000000000000007E-2</v>
      </c>
      <c r="E70" s="21">
        <f t="shared" si="0"/>
        <v>0.96900000000000008</v>
      </c>
    </row>
    <row r="71" spans="1:5" x14ac:dyDescent="0.3">
      <c r="A71" s="20" t="s">
        <v>21</v>
      </c>
      <c r="B71" s="17">
        <v>0.8928571428571429</v>
      </c>
      <c r="C71" s="17">
        <v>9.5714285714285724E-2</v>
      </c>
      <c r="D71" s="17">
        <v>1.1428571428571429E-2</v>
      </c>
      <c r="E71" s="21">
        <f t="shared" si="0"/>
        <v>0.98857142857142866</v>
      </c>
    </row>
    <row r="72" spans="1:5" x14ac:dyDescent="0.3">
      <c r="A72" s="20" t="s">
        <v>22</v>
      </c>
      <c r="B72" s="24">
        <f>SUM(B66:B71)/600%</f>
        <v>0.71556878306878302</v>
      </c>
      <c r="C72" s="24">
        <f t="shared" ref="C72:E72" si="1">SUM(C66:C71)/600%</f>
        <v>0.26645238095238094</v>
      </c>
      <c r="D72" s="24">
        <f t="shared" si="1"/>
        <v>1.808994708994709E-2</v>
      </c>
      <c r="E72" s="24">
        <f t="shared" si="1"/>
        <v>0.98202116402116391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 2.9</vt:lpstr>
      <vt:lpstr>PAIFPLS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2022-02-07T11:10:28Z</dcterms:created>
  <dcterms:modified xsi:type="dcterms:W3CDTF">2025-06-20T11:01:40Z</dcterms:modified>
</cp:coreProperties>
</file>